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S\Documents\Enveco\FRAM-KLIV\Verktyget\Stödet uppdelat i separata filer för hemsidan\"/>
    </mc:Choice>
  </mc:AlternateContent>
  <bookViews>
    <workbookView xWindow="60" yWindow="276" windowWidth="12672" windowHeight="7632"/>
  </bookViews>
  <sheets>
    <sheet name="Databas" sheetId="1" r:id="rId1"/>
    <sheet name="Konsekvensposter" sheetId="2" r:id="rId2"/>
    <sheet name="Begreppsförklaring" sheetId="3" r:id="rId3"/>
  </sheets>
  <definedNames>
    <definedName name="_xlnm._FilterDatabase" localSheetId="0" hidden="1">Databas!$A$4:$X$4</definedName>
  </definedNames>
  <calcPr calcId="162913"/>
</workbook>
</file>

<file path=xl/calcChain.xml><?xml version="1.0" encoding="utf-8"?>
<calcChain xmlns="http://schemas.openxmlformats.org/spreadsheetml/2006/main">
  <c r="R12" i="1" l="1"/>
</calcChain>
</file>

<file path=xl/sharedStrings.xml><?xml version="1.0" encoding="utf-8"?>
<sst xmlns="http://schemas.openxmlformats.org/spreadsheetml/2006/main" count="327" uniqueCount="198">
  <si>
    <t>Konsekvensposter</t>
  </si>
  <si>
    <t xml:space="preserve">Ingen påverkan </t>
  </si>
  <si>
    <t>Positiv påverkan</t>
  </si>
  <si>
    <t>Negativ påverkan</t>
  </si>
  <si>
    <t>Stödjande och reglerande tjänster</t>
  </si>
  <si>
    <t>Vattenflöde (kanske specificera i ett antal olika aspekter)</t>
  </si>
  <si>
    <t>O</t>
  </si>
  <si>
    <t>Biologiskt liv</t>
  </si>
  <si>
    <t>Habitat</t>
  </si>
  <si>
    <t>Eget tillägg 1, 2, osv.</t>
  </si>
  <si>
    <t>Producerande tjänster</t>
  </si>
  <si>
    <t>Fiskproduktion</t>
  </si>
  <si>
    <t>Yrkesfiske</t>
  </si>
  <si>
    <t>Kulturella tjänster</t>
  </si>
  <si>
    <t>Rekreation och friluftsliv</t>
  </si>
  <si>
    <t>Besöksnäring</t>
  </si>
  <si>
    <t>Husbehovsfiske</t>
  </si>
  <si>
    <t>Fiskeupplevelser</t>
  </si>
  <si>
    <t>Badupplevelser</t>
  </si>
  <si>
    <t>Båtlivsupplevelser</t>
  </si>
  <si>
    <t>Fågelskådningsupplevelser</t>
  </si>
  <si>
    <t>Andra naturupplevelser</t>
  </si>
  <si>
    <t>Upplevelse av kulturmiljöer</t>
  </si>
  <si>
    <t>Existens-värden</t>
  </si>
  <si>
    <t>Kulturmiljö</t>
  </si>
  <si>
    <t>Naturmiljö, flöde, biologisk mångfald</t>
  </si>
  <si>
    <t>Fysiska effekter</t>
  </si>
  <si>
    <t>Översvämningsrisker</t>
  </si>
  <si>
    <t>Risker och kostnader förknippade med erosion</t>
  </si>
  <si>
    <t>Kostnader och annan resursåtgång</t>
  </si>
  <si>
    <t>Investeringskostnad</t>
  </si>
  <si>
    <t>Löpande kostnad (exv. underhåll)</t>
  </si>
  <si>
    <t>Kraftproduktion</t>
  </si>
  <si>
    <t>Skattebetalningar</t>
  </si>
  <si>
    <t>Reglerkraft</t>
  </si>
  <si>
    <t>Referens</t>
  </si>
  <si>
    <t>Författare</t>
  </si>
  <si>
    <t>Medförfattare1</t>
  </si>
  <si>
    <t>Medförfattare2</t>
  </si>
  <si>
    <t>Medförfattare3</t>
  </si>
  <si>
    <t>Pub.år</t>
  </si>
  <si>
    <t>Titel</t>
  </si>
  <si>
    <t>Pub.typ</t>
  </si>
  <si>
    <t>Värderingsmetod</t>
  </si>
  <si>
    <t>Studerat område</t>
  </si>
  <si>
    <t>Population</t>
  </si>
  <si>
    <t>Typ av miljöpåverkan</t>
  </si>
  <si>
    <t>Urvalsstorlek</t>
  </si>
  <si>
    <t>Urvalssätt</t>
  </si>
  <si>
    <t>Svarskvot</t>
  </si>
  <si>
    <t>Dataår</t>
  </si>
  <si>
    <t>Välfärdsmått</t>
  </si>
  <si>
    <t>Använd i policy/KAN</t>
  </si>
  <si>
    <t>A1</t>
  </si>
  <si>
    <t>A2</t>
  </si>
  <si>
    <t>A3</t>
  </si>
  <si>
    <t>A4</t>
  </si>
  <si>
    <t>A5</t>
  </si>
  <si>
    <t>Skattad nytta</t>
  </si>
  <si>
    <t>Begrepp</t>
  </si>
  <si>
    <t>Förklaring</t>
  </si>
  <si>
    <t>Utgivare/Beställare</t>
  </si>
  <si>
    <t>Kriström, B</t>
  </si>
  <si>
    <t>Calles, O</t>
  </si>
  <si>
    <t>Greenberg, L</t>
  </si>
  <si>
    <t>Leonardsson, K</t>
  </si>
  <si>
    <t>Paulrud, A</t>
  </si>
  <si>
    <t>Ranneby, B</t>
  </si>
  <si>
    <t>Sandberg, S</t>
  </si>
  <si>
    <t>Vattenkraft – miljöeffekter, åtgärder och kostnader i nu reglerade vatten</t>
  </si>
  <si>
    <t>Rapport</t>
  </si>
  <si>
    <t>Elforsk (Energimyndigheten, Fiskeriverket, NVV)</t>
  </si>
  <si>
    <t>Contingent valuation</t>
  </si>
  <si>
    <t>Enkät</t>
  </si>
  <si>
    <t>WTP</t>
  </si>
  <si>
    <t>Skattad nettonytta (milj SEK)</t>
  </si>
  <si>
    <t>Granskad artikel</t>
  </si>
  <si>
    <t>Choice experiment</t>
  </si>
  <si>
    <t>Sverige</t>
  </si>
  <si>
    <t>Slumpmässigt</t>
  </si>
  <si>
    <t>Total (18-75 år)</t>
  </si>
  <si>
    <t>Energy Economics</t>
  </si>
  <si>
    <t>Kataria, M</t>
  </si>
  <si>
    <t>Willingness to pay for environmental improvements in hydropower regulated rivers</t>
  </si>
  <si>
    <t>MF1</t>
  </si>
  <si>
    <t>MF2</t>
  </si>
  <si>
    <t>MF3</t>
  </si>
  <si>
    <t>MF4</t>
  </si>
  <si>
    <t>MF5</t>
  </si>
  <si>
    <t>MF6</t>
  </si>
  <si>
    <t>Förf.</t>
  </si>
  <si>
    <t>Ref.</t>
  </si>
  <si>
    <t xml:space="preserve">CBA på att öka mängden vildlax i Vindelälven på bekostnad av minskad elproduktion </t>
  </si>
  <si>
    <t>Naturvårdsverket</t>
  </si>
  <si>
    <t>Kriström, B (red.)</t>
  </si>
  <si>
    <t>Bonta Bergman, M (red).</t>
  </si>
  <si>
    <t>Håkansson, C</t>
  </si>
  <si>
    <t>Getzner, M</t>
  </si>
  <si>
    <t>Importance of Free-Flowing Rivers for Recreation: Case Study of the River Mur in Styria, Austria</t>
  </si>
  <si>
    <t>Journal of Water Resources Planning and Management</t>
  </si>
  <si>
    <t>Travel cost</t>
  </si>
  <si>
    <t>Österrike</t>
  </si>
  <si>
    <t>Total (18+)</t>
  </si>
  <si>
    <t>Ökat bestånd av fisk, fåglar och ryggradslösa vattenlevande djur</t>
  </si>
  <si>
    <t>A6</t>
  </si>
  <si>
    <t>A7</t>
  </si>
  <si>
    <t>Ökade fiskbestånd (från 3000-4000) uppströms vattenkraftverk samt minskad elproduktion</t>
  </si>
  <si>
    <t>Sverige (Vindeln)</t>
  </si>
  <si>
    <t>Slumpm. Från hushåll i avrinningsområdet</t>
  </si>
  <si>
    <t>Reglerade jämfört med oreglerade sträckor</t>
  </si>
  <si>
    <t>Laitila, T</t>
  </si>
  <si>
    <t>A cost-benefit analysis of restoring the Em-river in Sweden: valuation of angling site characteristics and visitation frequency</t>
  </si>
  <si>
    <t>Applied economics</t>
  </si>
  <si>
    <t>Sverige (Emån och Mörrumsån)</t>
  </si>
  <si>
    <t>510+434</t>
  </si>
  <si>
    <t>Endast brukare (fiskare)</t>
  </si>
  <si>
    <t>Klinglmair, A</t>
  </si>
  <si>
    <t>Bliem, M</t>
  </si>
  <si>
    <t>Brouwer, R</t>
  </si>
  <si>
    <t>Public Preferences for Urban and Rural Hydropower Projects in Styria using a Choice Experiment</t>
  </si>
  <si>
    <t>Working paper</t>
  </si>
  <si>
    <t>IHS Kärnten</t>
  </si>
  <si>
    <t>211+213</t>
  </si>
  <si>
    <t>Invånare i Graz med omnejd</t>
  </si>
  <si>
    <t>Österrike (Graz, Styria)</t>
  </si>
  <si>
    <t>Invånare i närområde</t>
  </si>
  <si>
    <t>Jordal-Jörgensen, J</t>
  </si>
  <si>
    <t>Kvist Rönnest, A</t>
  </si>
  <si>
    <t>Ladenburg, J</t>
  </si>
  <si>
    <t>Aarestrup, K</t>
  </si>
  <si>
    <t>Skov, C</t>
  </si>
  <si>
    <t>Koed, A</t>
  </si>
  <si>
    <t>Den lokaløkonomiske værdi af laksefiskeriet i Skjern Å</t>
  </si>
  <si>
    <t>DTU Aqua</t>
  </si>
  <si>
    <t>Danmark, Skjern Å</t>
  </si>
  <si>
    <t>De som fiskat i Skjern Å 2013</t>
  </si>
  <si>
    <t>2013-14</t>
  </si>
  <si>
    <t>Sverige (Dönje)</t>
  </si>
  <si>
    <t>Samhällsekonomisk värdering (något oklar metod)</t>
  </si>
  <si>
    <t>A8</t>
  </si>
  <si>
    <t>A9</t>
  </si>
  <si>
    <t>Lampi, E</t>
  </si>
  <si>
    <t>Betalningvilja för miljökvalitetsmålen -En värderingsstudie</t>
  </si>
  <si>
    <t>Svenskar 18-75 (6000)</t>
  </si>
  <si>
    <t>WTP/MWTP</t>
  </si>
  <si>
    <t xml:space="preserve">MWTP för upphört hot mot hotad art i sjöar och vattendrag är 10,89 SEK per hushåll och år under 5 år. Låg eller ingen betalningsvilja för miljöförbättrande åtgärder som ger ökad möjlighet till rekreation. </t>
  </si>
  <si>
    <t>Slumpmässigt bland befolkning i Halland och västra götaland</t>
  </si>
  <si>
    <t>Åtgärder för att uppnå de nationella miljömålen (biologisk mångfald)</t>
  </si>
  <si>
    <t>Sverige (Halland och VG)</t>
  </si>
  <si>
    <t>Eggert, H</t>
  </si>
  <si>
    <t>Olsson, B</t>
  </si>
  <si>
    <t>Valuing multi-attribute marine water quality</t>
  </si>
  <si>
    <t>Marine Policy</t>
  </si>
  <si>
    <t>Svenskar 18-65 (800)</t>
  </si>
  <si>
    <t>A10</t>
  </si>
  <si>
    <t>Hynes, S</t>
  </si>
  <si>
    <t>Tinch, D</t>
  </si>
  <si>
    <t>Hanley, N</t>
  </si>
  <si>
    <t>Valuing improvements to coastal waters using
choice experiments: an application to revisions of
the EU Bathing Waters Directive</t>
  </si>
  <si>
    <t>Center for the Blue Economy</t>
  </si>
  <si>
    <t>Irlands kust</t>
  </si>
  <si>
    <t>Enkät (intervju)</t>
  </si>
  <si>
    <t>Slumpmässigt bland strandbesökare</t>
  </si>
  <si>
    <t>"Aktiva" strandbesökare</t>
  </si>
  <si>
    <t>Förändring av havsmiljö (biodiversitet) (Benthic health) i tre nivåer (ingen förbättring, liten förbättring, stor förbättring).</t>
  </si>
  <si>
    <t>Värdering i 2016 SEK</t>
  </si>
  <si>
    <t xml:space="preserve">Stor förbättring 17,34-68,11 sek/år. Liten förbättring 11,6-65,1 SEK/år. 2011 års priser. </t>
  </si>
  <si>
    <t>WTP  för stor förbättring av bentisk biodiversitet 1,9-7,46 Euro per person och år. WTP för liten förbättring av bentisk biodiversitet:  1,27-7,13 Euro. 9,13 SEK/EUR</t>
  </si>
  <si>
    <t>Betalningsviljan per person och år för att undvika att gå från måttlig biologisk mångfald till dålig är 1320-1348 SEK. WTP för att gå från måttlig till god är 584-667.</t>
  </si>
  <si>
    <t>2008 års priser.</t>
  </si>
  <si>
    <t>Unvika att gå från måttlig till dålig 1377-1406. Måttlig till god 609-696</t>
  </si>
  <si>
    <t>Stor förättring 17,71-69.55. Liten förbättring 11,84-66,47</t>
  </si>
  <si>
    <t>En fördubbling av fiskuppgången ökar det "lokalekonomiska" värdet från 6,8 milj DKK till 12,4 milj DKK. Dock tycks känsligheten för trängsel vara stor! Dkk 1,22/SEK</t>
  </si>
  <si>
    <t>Kommentar angående värdering</t>
  </si>
  <si>
    <t>8,3-15,1  i 2013 års priser</t>
  </si>
  <si>
    <t>Skattad som marginell betalningsvilja på elräkning; försämrat miljöstillstånd -9.8 till -15,4 euro. Från ingen rekreation till rekreation 4,2 euro. CS totalt -2.4 till 7.1 mill. Euro beroende på scenario. 9,03 EUR/SEK</t>
  </si>
  <si>
    <t>-8,85- -13,9 SEK per månad för att undvika försämrat miljötillstånd. 37,9 SEK för att få rekreation.</t>
  </si>
  <si>
    <t>2007 års priser.</t>
  </si>
  <si>
    <t xml:space="preserve">-8,9 - -14 för undvikande av försämrat miljötillstånd. 40,2 för att uppnå rekreation. </t>
  </si>
  <si>
    <t>Rekreationsvärde fyra gånger högre längs med oreglerade sträckor, 25-100 euro per besök. SEK 226-903.</t>
  </si>
  <si>
    <t xml:space="preserve">227-903 SEK per besök längs oreglerade sträckor. </t>
  </si>
  <si>
    <t>Fem hypotetiska modeller för borttagande av vandringshinder, alla ger negativ nettonytta. Mestadels pga höga installationskostnader. Skattad bruttonytta mellan 176000 och 463000 SEK.</t>
  </si>
  <si>
    <t>Bruttonytta för borttagande av vandringshinder mellan 183600-483000 SEK.</t>
  </si>
  <si>
    <t>Bruttonytta; total WTP per person, maximalt 2100 SEK. Högst värdering av bredda bevuxna stränder och mer fisk, lägre för fågelliv . 9,44EUR/SEK</t>
  </si>
  <si>
    <t>2350 SEK</t>
  </si>
  <si>
    <t xml:space="preserve">Total betalningsvilja 96-517 milj. Nettonytta -2005 - 403 milj. </t>
  </si>
  <si>
    <t>Betalningsvilja mellan 109-589 Milj SEK. Nettonytta mellan '-2284-459 milj. SEK.</t>
  </si>
  <si>
    <t>8,28-15,1 SEK</t>
  </si>
  <si>
    <t>11,92 SEK</t>
  </si>
  <si>
    <t>Ändring, och borttagande, av vandringshinder</t>
  </si>
  <si>
    <t xml:space="preserve">Nybyggnation av vattenkraftverk, därmed skillnad att gå från oreglerad till reglerad. </t>
  </si>
  <si>
    <t xml:space="preserve">Fördubbling av fiskbestånd (lax). </t>
  </si>
  <si>
    <t>Förändring av biodiversitet i kustvatten och stränder (från medelgod till dålig)</t>
  </si>
  <si>
    <t>Invånare i Bollnäs kommun</t>
  </si>
  <si>
    <t>Punktestimat WTP  489,5 SEK per invånare. Aggregerat punktestimat sommarscenario WTP 18 milj SEK. Nettonytta       -50 milj. Agg. Punktestimat åretruntscenario WTP 18 milj, nettonytta -243 milj.</t>
  </si>
  <si>
    <t xml:space="preserve">518 SEK per person. Sommarscenario tot. Wtp 19 milj, netto -52,9 milj. Åretruntscenario wtp  19 milj, netto -257 milj. </t>
  </si>
  <si>
    <t>Ökad flöde nedströms kraftverk, framförallt riktad mot oexploaterad strömfåra som är viktig biotop.</t>
  </si>
  <si>
    <t>Version 2017-11-10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</si>
</sst>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sz val="8"/>
      <color rgb="FFFF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E2EFD9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FE599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D9E2F3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5" borderId="3" xfId="0" applyFont="1" applyFill="1" applyBorder="1" applyAlignment="1">
      <alignment vertical="center" wrapText="1"/>
    </xf>
    <xf numFmtId="0" fontId="2" fillId="6" borderId="3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vertical="center" wrapText="1"/>
    </xf>
    <xf numFmtId="0" fontId="2" fillId="7" borderId="3" xfId="0" applyFont="1" applyFill="1" applyBorder="1" applyAlignment="1">
      <alignment vertical="center" wrapText="1"/>
    </xf>
    <xf numFmtId="0" fontId="2" fillId="8" borderId="3" xfId="0" applyFont="1" applyFill="1" applyBorder="1" applyAlignment="1">
      <alignment vertical="center" wrapText="1"/>
    </xf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quotePrefix="1" applyAlignment="1">
      <alignment horizontal="left" vertical="top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4" borderId="7" xfId="0" applyFont="1" applyFill="1" applyBorder="1" applyAlignment="1">
      <alignment vertical="center" wrapText="1"/>
    </xf>
    <xf numFmtId="0" fontId="2" fillId="4" borderId="6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2" fillId="5" borderId="7" xfId="0" applyFont="1" applyFill="1" applyBorder="1" applyAlignment="1">
      <alignment vertical="center" textRotation="90" wrapText="1"/>
    </xf>
    <xf numFmtId="0" fontId="2" fillId="5" borderId="6" xfId="0" applyFont="1" applyFill="1" applyBorder="1" applyAlignment="1">
      <alignment vertical="center" textRotation="90" wrapText="1"/>
    </xf>
    <xf numFmtId="0" fontId="2" fillId="5" borderId="2" xfId="0" applyFont="1" applyFill="1" applyBorder="1" applyAlignment="1">
      <alignment vertical="center" textRotation="90" wrapText="1"/>
    </xf>
    <xf numFmtId="0" fontId="2" fillId="6" borderId="7" xfId="0" applyFont="1" applyFill="1" applyBorder="1" applyAlignment="1">
      <alignment vertical="center" textRotation="90" wrapText="1"/>
    </xf>
    <xf numFmtId="0" fontId="2" fillId="6" borderId="2" xfId="0" applyFont="1" applyFill="1" applyBorder="1" applyAlignment="1">
      <alignment vertical="center" textRotation="90" wrapText="1"/>
    </xf>
    <xf numFmtId="0" fontId="2" fillId="4" borderId="4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8" borderId="4" xfId="0" applyFont="1" applyFill="1" applyBorder="1" applyAlignment="1">
      <alignment vertical="center" wrapText="1"/>
    </xf>
    <xf numFmtId="0" fontId="2" fillId="8" borderId="1" xfId="0" applyFont="1" applyFill="1" applyBorder="1" applyAlignment="1">
      <alignment vertical="center" wrapText="1"/>
    </xf>
    <xf numFmtId="0" fontId="2" fillId="7" borderId="7" xfId="0" applyFont="1" applyFill="1" applyBorder="1" applyAlignment="1">
      <alignment vertical="center" wrapText="1"/>
    </xf>
    <xf numFmtId="0" fontId="2" fillId="7" borderId="6" xfId="0" applyFont="1" applyFill="1" applyBorder="1" applyAlignment="1">
      <alignment vertical="center" wrapText="1"/>
    </xf>
    <xf numFmtId="0" fontId="2" fillId="7" borderId="2" xfId="0" applyFont="1" applyFill="1" applyBorder="1" applyAlignment="1">
      <alignment vertical="center" wrapText="1"/>
    </xf>
    <xf numFmtId="0" fontId="2" fillId="7" borderId="4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2" fillId="8" borderId="7" xfId="0" applyFont="1" applyFill="1" applyBorder="1" applyAlignment="1">
      <alignment vertical="center" wrapText="1"/>
    </xf>
    <xf numFmtId="0" fontId="2" fillId="8" borderId="6" xfId="0" applyFont="1" applyFill="1" applyBorder="1" applyAlignment="1">
      <alignment vertical="center" wrapText="1"/>
    </xf>
    <xf numFmtId="0" fontId="2" fillId="8" borderId="2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9</xdr:col>
      <xdr:colOff>1288677</xdr:colOff>
      <xdr:row>2</xdr:row>
      <xdr:rowOff>179293</xdr:rowOff>
    </xdr:to>
    <xdr:sp macro="" textlink="">
      <xdr:nvSpPr>
        <xdr:cNvPr id="5" name="textruta 4">
          <a:extLst>
            <a:ext uri="{FF2B5EF4-FFF2-40B4-BE49-F238E27FC236}">
              <a16:creationId xmlns:a16="http://schemas.microsoft.com/office/drawing/2014/main" id="{D382BA13-6693-4B74-A219-0A4713C97A3C}"/>
            </a:ext>
          </a:extLst>
        </xdr:cNvPr>
        <xdr:cNvSpPr txBox="1"/>
      </xdr:nvSpPr>
      <xdr:spPr>
        <a:xfrm>
          <a:off x="1927412" y="0"/>
          <a:ext cx="8841441" cy="537881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sv-SE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Detta är en hjälpmodell med ursprung ur FRAM-KLIV, ett projekt i forskningsprogrammet Kraft och liv i vatten. FRAM-KLIV utfördes av Anthesis Enveco AB tillsammans med forskare från Handelshögskolan i Stockholm, Luleå tekniska universitet och Sveriges lantbruksuniversitet i Umeå.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"/>
  <sheetViews>
    <sheetView tabSelected="1" zoomScale="68" zoomScaleNormal="68" workbookViewId="0">
      <selection activeCell="A2" sqref="A2"/>
    </sheetView>
  </sheetViews>
  <sheetFormatPr defaultColWidth="9.109375" defaultRowHeight="14.4" x14ac:dyDescent="0.3"/>
  <cols>
    <col min="1" max="1" width="7" style="12" bestFit="1" customWidth="1"/>
    <col min="2" max="2" width="21" style="12" bestFit="1" customWidth="1"/>
    <col min="3" max="3" width="17.44140625" style="12" bestFit="1" customWidth="1"/>
    <col min="4" max="4" width="25.109375" style="12" bestFit="1" customWidth="1"/>
    <col min="5" max="5" width="17" style="12" bestFit="1" customWidth="1"/>
    <col min="6" max="6" width="11.44140625" style="12" bestFit="1" customWidth="1"/>
    <col min="7" max="7" width="12.6640625" style="12" bestFit="1" customWidth="1"/>
    <col min="8" max="8" width="13.5546875" style="12" bestFit="1" customWidth="1"/>
    <col min="9" max="9" width="12.6640625" style="12" bestFit="1" customWidth="1"/>
    <col min="10" max="10" width="35.5546875" style="13" customWidth="1"/>
    <col min="11" max="11" width="16" style="12" bestFit="1" customWidth="1"/>
    <col min="12" max="12" width="50.33203125" style="12" bestFit="1" customWidth="1"/>
    <col min="13" max="13" width="30.5546875" style="13" bestFit="1" customWidth="1"/>
    <col min="14" max="14" width="20.44140625" style="12" customWidth="1"/>
    <col min="15" max="15" width="31.88671875" style="12" bestFit="1" customWidth="1"/>
    <col min="16" max="16" width="28.88671875" style="12" bestFit="1" customWidth="1"/>
    <col min="17" max="17" width="68" style="12" bestFit="1" customWidth="1"/>
    <col min="18" max="18" width="15" style="12" bestFit="1" customWidth="1"/>
    <col min="19" max="19" width="61.33203125" style="12" bestFit="1" customWidth="1"/>
    <col min="20" max="20" width="9" style="12" bestFit="1" customWidth="1"/>
    <col min="21" max="21" width="14.6640625" style="12" bestFit="1" customWidth="1"/>
    <col min="22" max="22" width="59.88671875" style="13" customWidth="1"/>
    <col min="23" max="23" width="29.5546875" style="13" bestFit="1" customWidth="1"/>
    <col min="24" max="24" width="29.5546875" style="13" customWidth="1"/>
    <col min="25" max="16384" width="9.109375" style="12"/>
  </cols>
  <sheetData>
    <row r="1" spans="1:24" x14ac:dyDescent="0.3">
      <c r="A1" s="12" t="s">
        <v>197</v>
      </c>
    </row>
    <row r="4" spans="1:24" x14ac:dyDescent="0.3">
      <c r="A4" s="11" t="s">
        <v>91</v>
      </c>
      <c r="B4" s="11" t="s">
        <v>90</v>
      </c>
      <c r="C4" s="11" t="s">
        <v>84</v>
      </c>
      <c r="D4" s="11" t="s">
        <v>85</v>
      </c>
      <c r="E4" s="11" t="s">
        <v>86</v>
      </c>
      <c r="F4" s="11" t="s">
        <v>87</v>
      </c>
      <c r="G4" s="11" t="s">
        <v>88</v>
      </c>
      <c r="H4" s="11" t="s">
        <v>89</v>
      </c>
      <c r="I4" s="11" t="s">
        <v>40</v>
      </c>
      <c r="J4" s="14" t="s">
        <v>41</v>
      </c>
      <c r="K4" s="11" t="s">
        <v>42</v>
      </c>
      <c r="L4" s="11" t="s">
        <v>61</v>
      </c>
      <c r="M4" s="14" t="s">
        <v>43</v>
      </c>
      <c r="N4" s="11" t="s">
        <v>73</v>
      </c>
      <c r="O4" s="11" t="s">
        <v>44</v>
      </c>
      <c r="P4" s="11" t="s">
        <v>45</v>
      </c>
      <c r="Q4" s="11" t="s">
        <v>46</v>
      </c>
      <c r="R4" s="11" t="s">
        <v>47</v>
      </c>
      <c r="S4" s="11" t="s">
        <v>48</v>
      </c>
      <c r="T4" s="11" t="s">
        <v>50</v>
      </c>
      <c r="U4" s="11" t="s">
        <v>51</v>
      </c>
      <c r="V4" s="14" t="s">
        <v>75</v>
      </c>
      <c r="W4" s="14" t="s">
        <v>173</v>
      </c>
      <c r="X4" s="14" t="s">
        <v>165</v>
      </c>
    </row>
    <row r="5" spans="1:24" ht="57.6" x14ac:dyDescent="0.3">
      <c r="A5" s="12" t="s">
        <v>53</v>
      </c>
      <c r="B5" s="12" t="s">
        <v>62</v>
      </c>
      <c r="C5" s="12" t="s">
        <v>63</v>
      </c>
      <c r="D5" s="12" t="s">
        <v>64</v>
      </c>
      <c r="E5" s="12" t="s">
        <v>65</v>
      </c>
      <c r="F5" s="12" t="s">
        <v>66</v>
      </c>
      <c r="G5" s="12" t="s">
        <v>67</v>
      </c>
      <c r="H5" s="12" t="s">
        <v>68</v>
      </c>
      <c r="I5" s="12">
        <v>2010</v>
      </c>
      <c r="J5" s="13" t="s">
        <v>69</v>
      </c>
      <c r="K5" s="12" t="s">
        <v>70</v>
      </c>
      <c r="L5" s="12" t="s">
        <v>71</v>
      </c>
      <c r="M5" s="13" t="s">
        <v>72</v>
      </c>
      <c r="N5" s="12" t="s">
        <v>73</v>
      </c>
      <c r="O5" s="12" t="s">
        <v>137</v>
      </c>
      <c r="Q5" s="12" t="s">
        <v>196</v>
      </c>
      <c r="S5" s="12" t="s">
        <v>193</v>
      </c>
      <c r="T5" s="12">
        <v>2008</v>
      </c>
      <c r="U5" s="12" t="s">
        <v>74</v>
      </c>
      <c r="V5" s="13" t="s">
        <v>194</v>
      </c>
      <c r="X5" s="13" t="s">
        <v>195</v>
      </c>
    </row>
    <row r="6" spans="1:24" ht="43.2" x14ac:dyDescent="0.3">
      <c r="A6" s="12" t="s">
        <v>54</v>
      </c>
      <c r="B6" s="12" t="s">
        <v>82</v>
      </c>
      <c r="I6" s="12">
        <v>2009</v>
      </c>
      <c r="J6" s="13" t="s">
        <v>83</v>
      </c>
      <c r="K6" s="12" t="s">
        <v>76</v>
      </c>
      <c r="L6" s="12" t="s">
        <v>81</v>
      </c>
      <c r="M6" s="13" t="s">
        <v>77</v>
      </c>
      <c r="N6" s="12" t="s">
        <v>73</v>
      </c>
      <c r="O6" s="12" t="s">
        <v>78</v>
      </c>
      <c r="P6" s="12" t="s">
        <v>80</v>
      </c>
      <c r="Q6" s="12" t="s">
        <v>103</v>
      </c>
      <c r="R6" s="12">
        <v>1475</v>
      </c>
      <c r="S6" s="12" t="s">
        <v>79</v>
      </c>
      <c r="T6" s="12">
        <v>2006</v>
      </c>
      <c r="U6" s="12" t="s">
        <v>74</v>
      </c>
      <c r="V6" s="13" t="s">
        <v>183</v>
      </c>
      <c r="X6" s="13" t="s">
        <v>184</v>
      </c>
    </row>
    <row r="7" spans="1:24" ht="43.2" x14ac:dyDescent="0.3">
      <c r="A7" s="12" t="s">
        <v>55</v>
      </c>
      <c r="B7" s="12" t="s">
        <v>96</v>
      </c>
      <c r="C7" s="12" t="s">
        <v>94</v>
      </c>
      <c r="D7" s="12" t="s">
        <v>95</v>
      </c>
      <c r="I7" s="12">
        <v>2014</v>
      </c>
      <c r="J7" s="13" t="s">
        <v>92</v>
      </c>
      <c r="K7" s="12" t="s">
        <v>70</v>
      </c>
      <c r="L7" s="12" t="s">
        <v>93</v>
      </c>
      <c r="N7" s="12" t="s">
        <v>73</v>
      </c>
      <c r="O7" s="12" t="s">
        <v>107</v>
      </c>
      <c r="P7" s="12" t="s">
        <v>102</v>
      </c>
      <c r="Q7" s="12" t="s">
        <v>106</v>
      </c>
      <c r="R7" s="12">
        <v>1192</v>
      </c>
      <c r="S7" s="12" t="s">
        <v>79</v>
      </c>
      <c r="T7" s="12">
        <v>2004</v>
      </c>
      <c r="U7" s="12" t="s">
        <v>74</v>
      </c>
      <c r="V7" s="13" t="s">
        <v>185</v>
      </c>
      <c r="X7" s="13" t="s">
        <v>186</v>
      </c>
    </row>
    <row r="8" spans="1:24" ht="43.2" x14ac:dyDescent="0.3">
      <c r="A8" s="12" t="s">
        <v>56</v>
      </c>
      <c r="B8" s="12" t="s">
        <v>97</v>
      </c>
      <c r="I8" s="12">
        <v>2014</v>
      </c>
      <c r="J8" s="13" t="s">
        <v>98</v>
      </c>
      <c r="K8" s="12" t="s">
        <v>76</v>
      </c>
      <c r="L8" s="12" t="s">
        <v>99</v>
      </c>
      <c r="M8" s="13" t="s">
        <v>100</v>
      </c>
      <c r="N8" s="12" t="s">
        <v>73</v>
      </c>
      <c r="O8" s="12" t="s">
        <v>101</v>
      </c>
      <c r="P8" s="12" t="s">
        <v>102</v>
      </c>
      <c r="Q8" s="12" t="s">
        <v>109</v>
      </c>
      <c r="R8" s="12">
        <v>538</v>
      </c>
      <c r="S8" s="12" t="s">
        <v>108</v>
      </c>
      <c r="T8" s="12">
        <v>2011</v>
      </c>
      <c r="V8" s="13" t="s">
        <v>179</v>
      </c>
      <c r="X8" s="13" t="s">
        <v>180</v>
      </c>
    </row>
    <row r="9" spans="1:24" ht="57.6" x14ac:dyDescent="0.3">
      <c r="A9" s="12" t="s">
        <v>57</v>
      </c>
      <c r="B9" s="12" t="s">
        <v>66</v>
      </c>
      <c r="C9" s="12" t="s">
        <v>110</v>
      </c>
      <c r="I9" s="12">
        <v>2013</v>
      </c>
      <c r="J9" s="13" t="s">
        <v>111</v>
      </c>
      <c r="K9" s="12" t="s">
        <v>76</v>
      </c>
      <c r="L9" s="12" t="s">
        <v>112</v>
      </c>
      <c r="M9" s="13" t="s">
        <v>77</v>
      </c>
      <c r="N9" s="12" t="s">
        <v>73</v>
      </c>
      <c r="O9" s="12" t="s">
        <v>113</v>
      </c>
      <c r="Q9" s="12" t="s">
        <v>189</v>
      </c>
      <c r="R9" s="12" t="s">
        <v>114</v>
      </c>
      <c r="S9" s="12" t="s">
        <v>115</v>
      </c>
      <c r="T9" s="12">
        <v>2008</v>
      </c>
      <c r="V9" s="13" t="s">
        <v>181</v>
      </c>
      <c r="X9" s="13" t="s">
        <v>182</v>
      </c>
    </row>
    <row r="10" spans="1:24" ht="69" customHeight="1" x14ac:dyDescent="0.3">
      <c r="A10" s="12" t="s">
        <v>104</v>
      </c>
      <c r="B10" s="12" t="s">
        <v>116</v>
      </c>
      <c r="C10" s="12" t="s">
        <v>117</v>
      </c>
      <c r="D10" s="12" t="s">
        <v>118</v>
      </c>
      <c r="I10" s="12">
        <v>2012</v>
      </c>
      <c r="J10" s="13" t="s">
        <v>119</v>
      </c>
      <c r="K10" s="12" t="s">
        <v>120</v>
      </c>
      <c r="L10" s="12" t="s">
        <v>121</v>
      </c>
      <c r="M10" s="13" t="s">
        <v>77</v>
      </c>
      <c r="N10" s="12" t="s">
        <v>73</v>
      </c>
      <c r="O10" s="12" t="s">
        <v>124</v>
      </c>
      <c r="P10" s="12" t="s">
        <v>123</v>
      </c>
      <c r="Q10" s="12" t="s">
        <v>190</v>
      </c>
      <c r="R10" s="12" t="s">
        <v>122</v>
      </c>
      <c r="S10" s="12" t="s">
        <v>125</v>
      </c>
      <c r="T10" s="12">
        <v>2011</v>
      </c>
      <c r="U10" s="12" t="s">
        <v>74</v>
      </c>
      <c r="V10" s="13" t="s">
        <v>175</v>
      </c>
      <c r="W10" s="15" t="s">
        <v>176</v>
      </c>
      <c r="X10" s="15" t="s">
        <v>178</v>
      </c>
    </row>
    <row r="11" spans="1:24" ht="43.2" x14ac:dyDescent="0.3">
      <c r="A11" s="12" t="s">
        <v>105</v>
      </c>
      <c r="B11" s="12" t="s">
        <v>126</v>
      </c>
      <c r="C11" s="12" t="s">
        <v>127</v>
      </c>
      <c r="D11" s="12" t="s">
        <v>128</v>
      </c>
      <c r="E11" s="12" t="s">
        <v>129</v>
      </c>
      <c r="F11" s="12" t="s">
        <v>130</v>
      </c>
      <c r="G11" s="12" t="s">
        <v>131</v>
      </c>
      <c r="I11" s="12">
        <v>2014</v>
      </c>
      <c r="J11" s="13" t="s">
        <v>132</v>
      </c>
      <c r="K11" s="12" t="s">
        <v>70</v>
      </c>
      <c r="L11" s="12" t="s">
        <v>133</v>
      </c>
      <c r="M11" s="13" t="s">
        <v>138</v>
      </c>
      <c r="N11" s="12" t="s">
        <v>73</v>
      </c>
      <c r="O11" s="12" t="s">
        <v>134</v>
      </c>
      <c r="P11" s="12" t="s">
        <v>135</v>
      </c>
      <c r="Q11" s="12" t="s">
        <v>191</v>
      </c>
      <c r="R11" s="12">
        <v>753</v>
      </c>
      <c r="S11" s="12" t="s">
        <v>115</v>
      </c>
      <c r="T11" s="12" t="s">
        <v>136</v>
      </c>
      <c r="V11" s="13" t="s">
        <v>172</v>
      </c>
      <c r="W11" s="13" t="s">
        <v>174</v>
      </c>
      <c r="X11" s="13" t="s">
        <v>187</v>
      </c>
    </row>
    <row r="12" spans="1:24" ht="43.2" x14ac:dyDescent="0.3">
      <c r="A12" s="12" t="s">
        <v>139</v>
      </c>
      <c r="B12" s="12" t="s">
        <v>82</v>
      </c>
      <c r="C12" s="12" t="s">
        <v>141</v>
      </c>
      <c r="I12" s="12">
        <v>2008</v>
      </c>
      <c r="J12" s="13" t="s">
        <v>142</v>
      </c>
      <c r="K12" s="12" t="s">
        <v>70</v>
      </c>
      <c r="L12" s="12" t="s">
        <v>93</v>
      </c>
      <c r="M12" s="13" t="s">
        <v>77</v>
      </c>
      <c r="N12" s="12" t="s">
        <v>73</v>
      </c>
      <c r="O12" s="12" t="s">
        <v>78</v>
      </c>
      <c r="P12" s="12" t="s">
        <v>143</v>
      </c>
      <c r="Q12" s="12" t="s">
        <v>147</v>
      </c>
      <c r="R12" s="12">
        <f>0.34*6000</f>
        <v>2040.0000000000002</v>
      </c>
      <c r="S12" s="12" t="s">
        <v>79</v>
      </c>
      <c r="T12" s="12">
        <v>2007</v>
      </c>
      <c r="U12" s="12" t="s">
        <v>144</v>
      </c>
      <c r="V12" s="13" t="s">
        <v>145</v>
      </c>
      <c r="W12" s="13" t="s">
        <v>177</v>
      </c>
      <c r="X12" s="13" t="s">
        <v>188</v>
      </c>
    </row>
    <row r="13" spans="1:24" ht="43.2" x14ac:dyDescent="0.3">
      <c r="A13" s="12" t="s">
        <v>140</v>
      </c>
      <c r="B13" s="12" t="s">
        <v>149</v>
      </c>
      <c r="C13" s="12" t="s">
        <v>150</v>
      </c>
      <c r="I13" s="12">
        <v>2009</v>
      </c>
      <c r="J13" s="13" t="s">
        <v>151</v>
      </c>
      <c r="K13" s="12" t="s">
        <v>76</v>
      </c>
      <c r="L13" s="12" t="s">
        <v>152</v>
      </c>
      <c r="M13" s="13" t="s">
        <v>77</v>
      </c>
      <c r="N13" s="12" t="s">
        <v>73</v>
      </c>
      <c r="O13" s="12" t="s">
        <v>148</v>
      </c>
      <c r="P13" s="12" t="s">
        <v>153</v>
      </c>
      <c r="Q13" s="12" t="s">
        <v>192</v>
      </c>
      <c r="R13" s="12">
        <v>343</v>
      </c>
      <c r="S13" s="12" t="s">
        <v>146</v>
      </c>
      <c r="T13" s="12">
        <v>2008</v>
      </c>
      <c r="U13" s="12" t="s">
        <v>74</v>
      </c>
      <c r="V13" s="13" t="s">
        <v>168</v>
      </c>
      <c r="W13" s="13" t="s">
        <v>169</v>
      </c>
      <c r="X13" s="13" t="s">
        <v>170</v>
      </c>
    </row>
    <row r="14" spans="1:24" ht="72" x14ac:dyDescent="0.3">
      <c r="A14" s="12" t="s">
        <v>154</v>
      </c>
      <c r="B14" s="12" t="s">
        <v>155</v>
      </c>
      <c r="C14" s="12" t="s">
        <v>156</v>
      </c>
      <c r="D14" s="12" t="s">
        <v>157</v>
      </c>
      <c r="I14" s="12">
        <v>2012</v>
      </c>
      <c r="J14" s="13" t="s">
        <v>158</v>
      </c>
      <c r="K14" s="12" t="s">
        <v>120</v>
      </c>
      <c r="L14" s="12" t="s">
        <v>159</v>
      </c>
      <c r="M14" s="13" t="s">
        <v>77</v>
      </c>
      <c r="N14" s="12" t="s">
        <v>161</v>
      </c>
      <c r="O14" s="12" t="s">
        <v>160</v>
      </c>
      <c r="P14" s="12" t="s">
        <v>163</v>
      </c>
      <c r="Q14" s="13" t="s">
        <v>164</v>
      </c>
      <c r="R14" s="12">
        <v>365</v>
      </c>
      <c r="S14" s="12" t="s">
        <v>162</v>
      </c>
      <c r="T14" s="12">
        <v>2011</v>
      </c>
      <c r="U14" s="12" t="s">
        <v>74</v>
      </c>
      <c r="V14" s="13" t="s">
        <v>167</v>
      </c>
      <c r="W14" s="13" t="s">
        <v>166</v>
      </c>
      <c r="X14" s="13" t="s">
        <v>171</v>
      </c>
    </row>
  </sheetData>
  <autoFilter ref="A4:X4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C9" sqref="C9"/>
    </sheetView>
  </sheetViews>
  <sheetFormatPr defaultRowHeight="14.4" x14ac:dyDescent="0.3"/>
  <cols>
    <col min="1" max="1" width="23.88671875" bestFit="1" customWidth="1"/>
    <col min="2" max="2" width="24.44140625" bestFit="1" customWidth="1"/>
    <col min="3" max="3" width="26" bestFit="1" customWidth="1"/>
    <col min="4" max="6" width="7.109375" bestFit="1" customWidth="1"/>
  </cols>
  <sheetData>
    <row r="1" spans="1:6" ht="21" thickBot="1" x14ac:dyDescent="0.35">
      <c r="A1" s="16" t="s">
        <v>0</v>
      </c>
      <c r="B1" s="17"/>
      <c r="C1" s="18"/>
      <c r="D1" s="1" t="s">
        <v>1</v>
      </c>
      <c r="E1" s="1" t="s">
        <v>2</v>
      </c>
      <c r="F1" s="1" t="s">
        <v>3</v>
      </c>
    </row>
    <row r="2" spans="1:6" ht="15" thickBot="1" x14ac:dyDescent="0.35">
      <c r="A2" s="19" t="s">
        <v>4</v>
      </c>
      <c r="B2" s="22" t="s">
        <v>5</v>
      </c>
      <c r="C2" s="23"/>
      <c r="D2" s="2" t="s">
        <v>6</v>
      </c>
      <c r="E2" s="2" t="s">
        <v>6</v>
      </c>
      <c r="F2" s="2" t="s">
        <v>6</v>
      </c>
    </row>
    <row r="3" spans="1:6" ht="15" thickBot="1" x14ac:dyDescent="0.35">
      <c r="A3" s="20"/>
      <c r="B3" s="24" t="s">
        <v>7</v>
      </c>
      <c r="C3" s="25"/>
      <c r="D3" s="2" t="s">
        <v>6</v>
      </c>
      <c r="E3" s="2" t="s">
        <v>6</v>
      </c>
      <c r="F3" s="2" t="s">
        <v>6</v>
      </c>
    </row>
    <row r="4" spans="1:6" ht="15" thickBot="1" x14ac:dyDescent="0.35">
      <c r="A4" s="20"/>
      <c r="B4" s="24" t="s">
        <v>8</v>
      </c>
      <c r="C4" s="25"/>
      <c r="D4" s="2" t="s">
        <v>6</v>
      </c>
      <c r="E4" s="2" t="s">
        <v>6</v>
      </c>
      <c r="F4" s="2" t="s">
        <v>6</v>
      </c>
    </row>
    <row r="5" spans="1:6" ht="15" thickBot="1" x14ac:dyDescent="0.35">
      <c r="A5" s="21"/>
      <c r="B5" s="24" t="s">
        <v>9</v>
      </c>
      <c r="C5" s="25"/>
      <c r="D5" s="2" t="s">
        <v>6</v>
      </c>
      <c r="E5" s="2" t="s">
        <v>6</v>
      </c>
      <c r="F5" s="2" t="s">
        <v>6</v>
      </c>
    </row>
    <row r="6" spans="1:6" ht="15" thickBot="1" x14ac:dyDescent="0.35">
      <c r="A6" s="26" t="s">
        <v>10</v>
      </c>
      <c r="B6" s="29" t="s">
        <v>11</v>
      </c>
      <c r="C6" s="30"/>
      <c r="D6" s="3" t="s">
        <v>6</v>
      </c>
      <c r="E6" s="3" t="s">
        <v>6</v>
      </c>
      <c r="F6" s="3" t="s">
        <v>6</v>
      </c>
    </row>
    <row r="7" spans="1:6" ht="15" thickBot="1" x14ac:dyDescent="0.35">
      <c r="A7" s="27"/>
      <c r="B7" s="29" t="s">
        <v>12</v>
      </c>
      <c r="C7" s="30"/>
      <c r="D7" s="3" t="s">
        <v>6</v>
      </c>
      <c r="E7" s="3" t="s">
        <v>6</v>
      </c>
      <c r="F7" s="3" t="s">
        <v>6</v>
      </c>
    </row>
    <row r="8" spans="1:6" ht="15" thickBot="1" x14ac:dyDescent="0.35">
      <c r="A8" s="28"/>
      <c r="B8" s="29" t="s">
        <v>9</v>
      </c>
      <c r="C8" s="30"/>
      <c r="D8" s="3" t="s">
        <v>6</v>
      </c>
      <c r="E8" s="3" t="s">
        <v>6</v>
      </c>
      <c r="F8" s="3" t="s">
        <v>6</v>
      </c>
    </row>
    <row r="9" spans="1:6" ht="15" thickBot="1" x14ac:dyDescent="0.35">
      <c r="A9" s="31" t="s">
        <v>13</v>
      </c>
      <c r="B9" s="34" t="s">
        <v>14</v>
      </c>
      <c r="C9" s="4" t="s">
        <v>15</v>
      </c>
      <c r="D9" s="4" t="s">
        <v>6</v>
      </c>
      <c r="E9" s="4" t="s">
        <v>6</v>
      </c>
      <c r="F9" s="4" t="s">
        <v>6</v>
      </c>
    </row>
    <row r="10" spans="1:6" ht="15" thickBot="1" x14ac:dyDescent="0.35">
      <c r="A10" s="32"/>
      <c r="B10" s="35"/>
      <c r="C10" s="4" t="s">
        <v>16</v>
      </c>
      <c r="D10" s="4" t="s">
        <v>6</v>
      </c>
      <c r="E10" s="4" t="s">
        <v>6</v>
      </c>
      <c r="F10" s="4" t="s">
        <v>6</v>
      </c>
    </row>
    <row r="11" spans="1:6" ht="15" thickBot="1" x14ac:dyDescent="0.35">
      <c r="A11" s="32"/>
      <c r="B11" s="35"/>
      <c r="C11" s="4" t="s">
        <v>17</v>
      </c>
      <c r="D11" s="4" t="s">
        <v>6</v>
      </c>
      <c r="E11" s="4" t="s">
        <v>6</v>
      </c>
      <c r="F11" s="4" t="s">
        <v>6</v>
      </c>
    </row>
    <row r="12" spans="1:6" ht="15" thickBot="1" x14ac:dyDescent="0.35">
      <c r="A12" s="32"/>
      <c r="B12" s="35"/>
      <c r="C12" s="4" t="s">
        <v>18</v>
      </c>
      <c r="D12" s="4" t="s">
        <v>6</v>
      </c>
      <c r="E12" s="4" t="s">
        <v>6</v>
      </c>
      <c r="F12" s="4" t="s">
        <v>6</v>
      </c>
    </row>
    <row r="13" spans="1:6" ht="15" thickBot="1" x14ac:dyDescent="0.35">
      <c r="A13" s="32"/>
      <c r="B13" s="35"/>
      <c r="C13" s="4" t="s">
        <v>19</v>
      </c>
      <c r="D13" s="4" t="s">
        <v>6</v>
      </c>
      <c r="E13" s="4" t="s">
        <v>6</v>
      </c>
      <c r="F13" s="4" t="s">
        <v>6</v>
      </c>
    </row>
    <row r="14" spans="1:6" ht="15" thickBot="1" x14ac:dyDescent="0.35">
      <c r="A14" s="32"/>
      <c r="B14" s="35"/>
      <c r="C14" s="4" t="s">
        <v>20</v>
      </c>
      <c r="D14" s="4" t="s">
        <v>6</v>
      </c>
      <c r="E14" s="4" t="s">
        <v>6</v>
      </c>
      <c r="F14" s="4" t="s">
        <v>6</v>
      </c>
    </row>
    <row r="15" spans="1:6" ht="15" thickBot="1" x14ac:dyDescent="0.35">
      <c r="A15" s="32"/>
      <c r="B15" s="35"/>
      <c r="C15" s="4" t="s">
        <v>21</v>
      </c>
      <c r="D15" s="4" t="s">
        <v>6</v>
      </c>
      <c r="E15" s="4" t="s">
        <v>6</v>
      </c>
      <c r="F15" s="4" t="s">
        <v>6</v>
      </c>
    </row>
    <row r="16" spans="1:6" ht="15" thickBot="1" x14ac:dyDescent="0.35">
      <c r="A16" s="32"/>
      <c r="B16" s="36"/>
      <c r="C16" s="4" t="s">
        <v>22</v>
      </c>
      <c r="D16" s="4" t="s">
        <v>6</v>
      </c>
      <c r="E16" s="4" t="s">
        <v>6</v>
      </c>
      <c r="F16" s="4" t="s">
        <v>6</v>
      </c>
    </row>
    <row r="17" spans="1:6" ht="15" thickBot="1" x14ac:dyDescent="0.35">
      <c r="A17" s="32"/>
      <c r="B17" s="37" t="s">
        <v>23</v>
      </c>
      <c r="C17" s="5" t="s">
        <v>24</v>
      </c>
      <c r="D17" s="5" t="s">
        <v>6</v>
      </c>
      <c r="E17" s="5" t="s">
        <v>6</v>
      </c>
      <c r="F17" s="5" t="s">
        <v>6</v>
      </c>
    </row>
    <row r="18" spans="1:6" ht="15" thickBot="1" x14ac:dyDescent="0.35">
      <c r="A18" s="32"/>
      <c r="B18" s="38"/>
      <c r="C18" s="5" t="s">
        <v>25</v>
      </c>
      <c r="D18" s="5" t="s">
        <v>6</v>
      </c>
      <c r="E18" s="5" t="s">
        <v>6</v>
      </c>
      <c r="F18" s="5" t="s">
        <v>6</v>
      </c>
    </row>
    <row r="19" spans="1:6" ht="15" thickBot="1" x14ac:dyDescent="0.35">
      <c r="A19" s="33"/>
      <c r="B19" s="39" t="s">
        <v>9</v>
      </c>
      <c r="C19" s="40"/>
      <c r="D19" s="6" t="s">
        <v>6</v>
      </c>
      <c r="E19" s="6" t="s">
        <v>6</v>
      </c>
      <c r="F19" s="6" t="s">
        <v>6</v>
      </c>
    </row>
    <row r="20" spans="1:6" ht="15" thickBot="1" x14ac:dyDescent="0.35">
      <c r="A20" s="43" t="s">
        <v>26</v>
      </c>
      <c r="B20" s="46" t="s">
        <v>27</v>
      </c>
      <c r="C20" s="47"/>
      <c r="D20" s="7" t="s">
        <v>6</v>
      </c>
      <c r="E20" s="7" t="s">
        <v>6</v>
      </c>
      <c r="F20" s="7" t="s">
        <v>6</v>
      </c>
    </row>
    <row r="21" spans="1:6" ht="15" thickBot="1" x14ac:dyDescent="0.35">
      <c r="A21" s="44"/>
      <c r="B21" s="46" t="s">
        <v>28</v>
      </c>
      <c r="C21" s="47"/>
      <c r="D21" s="7" t="s">
        <v>6</v>
      </c>
      <c r="E21" s="7" t="s">
        <v>6</v>
      </c>
      <c r="F21" s="7" t="s">
        <v>6</v>
      </c>
    </row>
    <row r="22" spans="1:6" ht="15" thickBot="1" x14ac:dyDescent="0.35">
      <c r="A22" s="45"/>
      <c r="B22" s="46" t="s">
        <v>9</v>
      </c>
      <c r="C22" s="47"/>
      <c r="D22" s="7" t="s">
        <v>6</v>
      </c>
      <c r="E22" s="7" t="s">
        <v>6</v>
      </c>
      <c r="F22" s="7" t="s">
        <v>6</v>
      </c>
    </row>
    <row r="23" spans="1:6" ht="15" thickBot="1" x14ac:dyDescent="0.35">
      <c r="A23" s="48" t="s">
        <v>29</v>
      </c>
      <c r="B23" s="41" t="s">
        <v>30</v>
      </c>
      <c r="C23" s="42"/>
      <c r="D23" s="8" t="s">
        <v>6</v>
      </c>
      <c r="E23" s="8" t="s">
        <v>6</v>
      </c>
      <c r="F23" s="8" t="s">
        <v>6</v>
      </c>
    </row>
    <row r="24" spans="1:6" ht="15" thickBot="1" x14ac:dyDescent="0.35">
      <c r="A24" s="49"/>
      <c r="B24" s="41" t="s">
        <v>31</v>
      </c>
      <c r="C24" s="42"/>
      <c r="D24" s="8" t="s">
        <v>6</v>
      </c>
      <c r="E24" s="8" t="s">
        <v>6</v>
      </c>
      <c r="F24" s="8" t="s">
        <v>6</v>
      </c>
    </row>
    <row r="25" spans="1:6" ht="15" thickBot="1" x14ac:dyDescent="0.35">
      <c r="A25" s="49"/>
      <c r="B25" s="41" t="s">
        <v>32</v>
      </c>
      <c r="C25" s="42"/>
      <c r="D25" s="8" t="s">
        <v>6</v>
      </c>
      <c r="E25" s="8" t="s">
        <v>6</v>
      </c>
      <c r="F25" s="8" t="s">
        <v>6</v>
      </c>
    </row>
    <row r="26" spans="1:6" ht="15" thickBot="1" x14ac:dyDescent="0.35">
      <c r="A26" s="49"/>
      <c r="B26" s="41" t="s">
        <v>33</v>
      </c>
      <c r="C26" s="42"/>
      <c r="D26" s="8" t="s">
        <v>6</v>
      </c>
      <c r="E26" s="8" t="s">
        <v>6</v>
      </c>
      <c r="F26" s="8" t="s">
        <v>6</v>
      </c>
    </row>
    <row r="27" spans="1:6" ht="15" thickBot="1" x14ac:dyDescent="0.35">
      <c r="A27" s="49"/>
      <c r="B27" s="41" t="s">
        <v>34</v>
      </c>
      <c r="C27" s="42"/>
      <c r="D27" s="8" t="s">
        <v>6</v>
      </c>
      <c r="E27" s="8" t="s">
        <v>6</v>
      </c>
      <c r="F27" s="8" t="s">
        <v>6</v>
      </c>
    </row>
    <row r="28" spans="1:6" ht="15" thickBot="1" x14ac:dyDescent="0.35">
      <c r="A28" s="50"/>
      <c r="B28" s="41" t="s">
        <v>9</v>
      </c>
      <c r="C28" s="42"/>
      <c r="D28" s="8" t="s">
        <v>6</v>
      </c>
      <c r="E28" s="8" t="s">
        <v>6</v>
      </c>
      <c r="F28" s="8" t="s">
        <v>6</v>
      </c>
    </row>
  </sheetData>
  <mergeCells count="25">
    <mergeCell ref="B28:C28"/>
    <mergeCell ref="A20:A22"/>
    <mergeCell ref="B20:C20"/>
    <mergeCell ref="B21:C21"/>
    <mergeCell ref="B22:C22"/>
    <mergeCell ref="A23:A28"/>
    <mergeCell ref="B23:C23"/>
    <mergeCell ref="B24:C24"/>
    <mergeCell ref="B25:C25"/>
    <mergeCell ref="B26:C26"/>
    <mergeCell ref="B27:C27"/>
    <mergeCell ref="A6:A8"/>
    <mergeCell ref="B6:C6"/>
    <mergeCell ref="B7:C7"/>
    <mergeCell ref="B8:C8"/>
    <mergeCell ref="A9:A19"/>
    <mergeCell ref="B9:B16"/>
    <mergeCell ref="B17:B18"/>
    <mergeCell ref="B19:C19"/>
    <mergeCell ref="A1:C1"/>
    <mergeCell ref="A2:A5"/>
    <mergeCell ref="B2:C2"/>
    <mergeCell ref="B3:C3"/>
    <mergeCell ref="B4:C4"/>
    <mergeCell ref="B5:C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>
      <selection activeCell="G25" sqref="G25"/>
    </sheetView>
  </sheetViews>
  <sheetFormatPr defaultRowHeight="14.4" x14ac:dyDescent="0.3"/>
  <cols>
    <col min="1" max="1" width="20" style="10" bestFit="1" customWidth="1"/>
    <col min="2" max="2" width="9.88671875" bestFit="1" customWidth="1"/>
  </cols>
  <sheetData>
    <row r="1" spans="1:2" x14ac:dyDescent="0.3">
      <c r="A1" s="9" t="s">
        <v>59</v>
      </c>
      <c r="B1" s="9" t="s">
        <v>60</v>
      </c>
    </row>
    <row r="2" spans="1:2" x14ac:dyDescent="0.3">
      <c r="A2" s="10" t="s">
        <v>35</v>
      </c>
    </row>
    <row r="3" spans="1:2" x14ac:dyDescent="0.3">
      <c r="A3" s="10" t="s">
        <v>36</v>
      </c>
    </row>
    <row r="4" spans="1:2" x14ac:dyDescent="0.3">
      <c r="A4" s="10" t="s">
        <v>37</v>
      </c>
    </row>
    <row r="5" spans="1:2" x14ac:dyDescent="0.3">
      <c r="A5" s="10" t="s">
        <v>38</v>
      </c>
    </row>
    <row r="6" spans="1:2" x14ac:dyDescent="0.3">
      <c r="A6" s="10" t="s">
        <v>39</v>
      </c>
    </row>
    <row r="7" spans="1:2" x14ac:dyDescent="0.3">
      <c r="A7" s="10" t="s">
        <v>40</v>
      </c>
    </row>
    <row r="8" spans="1:2" x14ac:dyDescent="0.3">
      <c r="A8" s="10" t="s">
        <v>41</v>
      </c>
    </row>
    <row r="9" spans="1:2" x14ac:dyDescent="0.3">
      <c r="A9" s="10" t="s">
        <v>42</v>
      </c>
    </row>
    <row r="10" spans="1:2" x14ac:dyDescent="0.3">
      <c r="A10" s="10" t="s">
        <v>43</v>
      </c>
    </row>
    <row r="11" spans="1:2" x14ac:dyDescent="0.3">
      <c r="A11" s="10" t="s">
        <v>44</v>
      </c>
    </row>
    <row r="12" spans="1:2" x14ac:dyDescent="0.3">
      <c r="A12" s="10" t="s">
        <v>45</v>
      </c>
    </row>
    <row r="13" spans="1:2" x14ac:dyDescent="0.3">
      <c r="A13" s="10" t="s">
        <v>46</v>
      </c>
    </row>
    <row r="14" spans="1:2" x14ac:dyDescent="0.3">
      <c r="A14" s="10" t="s">
        <v>47</v>
      </c>
    </row>
    <row r="15" spans="1:2" x14ac:dyDescent="0.3">
      <c r="A15" s="10" t="s">
        <v>48</v>
      </c>
    </row>
    <row r="16" spans="1:2" x14ac:dyDescent="0.3">
      <c r="A16" s="10" t="s">
        <v>49</v>
      </c>
    </row>
    <row r="17" spans="1:1" x14ac:dyDescent="0.3">
      <c r="A17" s="10" t="s">
        <v>50</v>
      </c>
    </row>
    <row r="18" spans="1:1" x14ac:dyDescent="0.3">
      <c r="A18" s="10" t="s">
        <v>51</v>
      </c>
    </row>
    <row r="19" spans="1:1" x14ac:dyDescent="0.3">
      <c r="A19" s="10" t="s">
        <v>58</v>
      </c>
    </row>
    <row r="20" spans="1:1" x14ac:dyDescent="0.3">
      <c r="A20" s="10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Databas</vt:lpstr>
      <vt:lpstr>Konsekvensposter</vt:lpstr>
      <vt:lpstr>Begreppsförklaring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Wallentin</dc:creator>
  <cp:lastModifiedBy>TS</cp:lastModifiedBy>
  <dcterms:created xsi:type="dcterms:W3CDTF">2016-03-10T08:34:18Z</dcterms:created>
  <dcterms:modified xsi:type="dcterms:W3CDTF">2017-11-10T10:15:56Z</dcterms:modified>
</cp:coreProperties>
</file>